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s\ACREDITACION\2019\RESPUESTAS\PLAN MEJORAMIENTO ENTREGADO A PARES\"/>
    </mc:Choice>
  </mc:AlternateContent>
  <bookViews>
    <workbookView xWindow="0" yWindow="0" windowWidth="20490" windowHeight="7050"/>
  </bookViews>
  <sheets>
    <sheet name="PI-P01-F06" sheetId="8" r:id="rId1"/>
  </sheets>
  <definedNames>
    <definedName name="_xlnm.Print_Area" localSheetId="0">'PI-P01-F06'!$A$4:$I$19</definedName>
  </definedNames>
  <calcPr calcId="152511"/>
</workbook>
</file>

<file path=xl/calcChain.xml><?xml version="1.0" encoding="utf-8"?>
<calcChain xmlns="http://schemas.openxmlformats.org/spreadsheetml/2006/main">
  <c r="G31" i="8" l="1"/>
</calcChain>
</file>

<file path=xl/sharedStrings.xml><?xml version="1.0" encoding="utf-8"?>
<sst xmlns="http://schemas.openxmlformats.org/spreadsheetml/2006/main" count="138" uniqueCount="113">
  <si>
    <t>Eje Estratégico</t>
  </si>
  <si>
    <t xml:space="preserve"> Aplicación eficiente de las estrategias de seguimiento a graduados </t>
  </si>
  <si>
    <t>Meta</t>
  </si>
  <si>
    <t>Acción</t>
  </si>
  <si>
    <t xml:space="preserve">Responsable </t>
  </si>
  <si>
    <t>Fecha Inicio</t>
  </si>
  <si>
    <t>Fecha de cierre</t>
  </si>
  <si>
    <t>Recurso</t>
  </si>
  <si>
    <t>Fuente de recurso</t>
  </si>
  <si>
    <t>Oportunidad de mejora</t>
  </si>
  <si>
    <t>Página 1 de 1</t>
  </si>
  <si>
    <t>Código: PI-P01-F06</t>
  </si>
  <si>
    <t>Versión: 01</t>
  </si>
  <si>
    <t>Fecha Aprobación:
04-12-2018</t>
  </si>
  <si>
    <t>PROCEDIMIENTO SISTEMA DE PLANIFICACIÓN INSTITUCIONAL</t>
  </si>
  <si>
    <t>Excelencia Académica</t>
  </si>
  <si>
    <t>Apreciación  de los estudiantes respecto a la aplicación  de las disposiciones de los estatutos estudiantil y profesoral</t>
  </si>
  <si>
    <t>Resignificación colectiva de la reforma al Estatuto Estudiantil con la comunidad universitaria.</t>
  </si>
  <si>
    <t>Resignificación colectiva de la reforma al Estatuto Profesoral con la comunidad universitaria.</t>
  </si>
  <si>
    <t>Facilitar el ingreso estudiantil</t>
  </si>
  <si>
    <t xml:space="preserve">Formular proyecto para la integración con las Secretarias de Educación y Ministerio de Educación para la transición de la educación media, técnico y tecnológico con la superior. 
</t>
  </si>
  <si>
    <t xml:space="preserve">Fortalecer el programa de permanencia estudiantil </t>
  </si>
  <si>
    <t>Establecer un programa que permita atender a los estudiantes de acuerdo estudio un estudio de necesidades.</t>
  </si>
  <si>
    <t>Fortalecer las políticas y estrategias curriculares de formación interdisciplinar, flexibilización e internacionalización.</t>
  </si>
  <si>
    <t>Actualización de las política a académicas de la UT,  en relación con lineamientos curriculares y la movilidad académica e internacional y generar normatividad asociada.</t>
  </si>
  <si>
    <t>Potenciar criterios y mecanismos de evaluación docente</t>
  </si>
  <si>
    <t>Sistematización del procedimiento de la evaluación docente.</t>
  </si>
  <si>
    <t>Fortalecer los programas de desarrollo profesoral.</t>
  </si>
  <si>
    <t>Formular proyecto para el desarrollo profesoral</t>
  </si>
  <si>
    <t xml:space="preserve">Mantener el análisis permanente de los resultados de las pruebas de Estado de los estudiantes y su uso con propósitos de mejoramiento.  </t>
  </si>
  <si>
    <t xml:space="preserve">Formulacr e implementar un proyecto para mejorar los resultados de las pruebas Saber Pro  </t>
  </si>
  <si>
    <t>Eficiencia y Transparencia Administrativa</t>
  </si>
  <si>
    <t>Mejorar la apreciación de directivos, profesores, estudiantes y personal administrativo sobre la eficacia de los sistemas de información y de los mecanismos de comunicación institucionales.</t>
  </si>
  <si>
    <t>Implementar sistemas de información eficiente difundir y socializar  el Sistema de información y comunicación  integrado de la Institución, mediante mesas de trabajo con la comunidad universitaria.</t>
  </si>
  <si>
    <t>Ampliación del cuerpo profesoral para el cumplimiento de las funciones misionales de la institución.</t>
  </si>
  <si>
    <t>Realización de convocatoria para profesores de planta de la institución en sus diferentes areas y modalidades</t>
  </si>
  <si>
    <t>Actualización de las políticas  académicas</t>
  </si>
  <si>
    <t>Aprobación de la política institucional en segunda lengua.</t>
  </si>
  <si>
    <t>Implementacion de la politica de inclusión y Capacitación permanente para la atención a población diversa</t>
  </si>
  <si>
    <t>Incorporación de las Mediaciones Tecnológicas  en los diferentes programas academicos de la institución como estrategia para el desarrollo de los procesos académicos.</t>
  </si>
  <si>
    <t>Inserción de la institución en contextos académicos nacionales e internacionales</t>
  </si>
  <si>
    <t xml:space="preserve">Realizar un estudio analítico, sistemático y comparativo de la institución con respecto a otras instituciones nacionales e internacionales. </t>
  </si>
  <si>
    <t>Actualización de planes de curso de programas con homólogos internacionales</t>
  </si>
  <si>
    <t>Fortalecer los procesos de Investigación en la institución</t>
  </si>
  <si>
    <t>Remodelación de la infraestructura física para la investigación</t>
  </si>
  <si>
    <t>Institucionalizar un evento de difusión de los premios y distinciones por trabajos de investigación.</t>
  </si>
  <si>
    <t xml:space="preserve">Política de seguimiento a los graduados </t>
  </si>
  <si>
    <t>Cualificación de los graduados a través de educación continuada</t>
  </si>
  <si>
    <t>Fomentar la percepción de politicas de apoyo y promoción del personal administrativo</t>
  </si>
  <si>
    <t>Incluir en las jornadas de indución y reindución las políticas de estímulos y promoción del personal administrativo.</t>
  </si>
  <si>
    <t>Fortalecimiento del ejercicio de la seguridad en el trabajo y la salud para el funcionario.</t>
  </si>
  <si>
    <t>Garantizar los recursos suficientes para dar cumplimiento al Proyecto Educativo Institucional</t>
  </si>
  <si>
    <t>Adecuación y dotación de las aulas virtuales y aulas de práctica pedagógica y didácticas con equipos  actualizados, pertinentes, aplicaciones específicas,   entre  otros, para el uso eficiente en los procesos  académicos.</t>
  </si>
  <si>
    <t>Generación de recursos para lograr la estabilidad y solidez financiera a mediano plazo, para el cumplimiento de las acciones propuestas en el plan de desarrollo institucional.</t>
  </si>
  <si>
    <t>Realización de programas de inducción a docentes que ingresan a la función administrativa como: decanos, secretarios académicos, directores de programa o como directores de unidad administrativa</t>
  </si>
  <si>
    <t>Creación de un programa de capacitación y actulización permanente en el area financiera a todos los funcionarios del area contable y financiera.</t>
  </si>
  <si>
    <t>Vicerrector de Desarrollo Humano
Vicerrector Académico
Vicerrector Administrativo
Secretaría General
Consejo Académico
Consejo Superior</t>
  </si>
  <si>
    <t>Fondos comunes - UT</t>
  </si>
  <si>
    <t>1 Estatuto aprobado</t>
  </si>
  <si>
    <t>Vicerrector Académico
Vicerrector de Desarrollo Humano
Vicerrector Administrativo
Secretaría General, Consejo Académico</t>
  </si>
  <si>
    <t>Vicerrector Académico
Director de Proyección Social
Directores de Programas
Vicerrector Académico</t>
  </si>
  <si>
    <t>Recursos de inversión - Estampilla Prounal</t>
  </si>
  <si>
    <t>1 proyecto aprobado</t>
  </si>
  <si>
    <t>1 programa implementado</t>
  </si>
  <si>
    <t>Vicerrectoría Académica
Comité Central de Curriculo
Consejo Académico</t>
  </si>
  <si>
    <t>Fondos comunes</t>
  </si>
  <si>
    <t>12 políticas académicas
Normatividad asociada</t>
  </si>
  <si>
    <t xml:space="preserve">Jedes de Departamentos
Comité de Evaluación y escalafon docente
</t>
  </si>
  <si>
    <t>1  procedimiento actualizado y sistematizado</t>
  </si>
  <si>
    <t>Vicerrectoría Académica
Comité de Desarrollo a la Docencia
Consejo Académico</t>
  </si>
  <si>
    <t>1 Proyecto aprobado</t>
  </si>
  <si>
    <t>Vicerrector Académico 
Vicerrector de Desarrollo Humano</t>
  </si>
  <si>
    <t>1 Proyecto de preparación en las pruebas Saber pro implementado</t>
  </si>
  <si>
    <t xml:space="preserve">Vicerrector Administrativo
Secretaria General 
Grupo de Comunicación e Imagen 
Jefe Oficina de gestión tecnologica 
</t>
  </si>
  <si>
    <t>Sistema Genarl de Regalías</t>
  </si>
  <si>
    <t>1 sistema de información implementado
5 socializacioanes del sistema de información y comunicaciones</t>
  </si>
  <si>
    <t>Vicerrectoria Académica 
Vicerrector Académica
 Oficina de Desarrollo Institucional</t>
  </si>
  <si>
    <t>Inversión y Estampilla Prounal</t>
  </si>
  <si>
    <t>Numero de profesores vinculados como docentes de planta</t>
  </si>
  <si>
    <t>Vicerrectoría Académica
Proyección Social</t>
  </si>
  <si>
    <t xml:space="preserve">Politica aprobada </t>
  </si>
  <si>
    <t>Vicerrectoría de Desarrollo Humano</t>
  </si>
  <si>
    <t xml:space="preserve">Política aprobada e implementada </t>
  </si>
  <si>
    <t>Vicerrector Académico
Comites curriculares de cada programa</t>
  </si>
  <si>
    <t xml:space="preserve">60% Programas académicos de la UT con implementación de medicianos  tecnológicas </t>
  </si>
  <si>
    <t>Vicerrector Académico
Oficina de relaciones internacionales</t>
  </si>
  <si>
    <t>1 estudio realizado</t>
  </si>
  <si>
    <t>Unidades Académicas/Oficina de Relaciones Internacionales</t>
  </si>
  <si>
    <t>100% Programas académicos con planes de estudio y/o microcurriculos actualizados</t>
  </si>
  <si>
    <t>Jefe Oficina Oficina de Desarrollo Institucional
Consejo Superior</t>
  </si>
  <si>
    <t>REGALIAS</t>
  </si>
  <si>
    <t>1 centro de investigaciones</t>
  </si>
  <si>
    <t>Director de Investigaciones y Desarrollo Científico</t>
  </si>
  <si>
    <t>Un evento anual</t>
  </si>
  <si>
    <t xml:space="preserve">Vicerrector Académico
Director de Proyección Social
Directores de Programas
</t>
  </si>
  <si>
    <t xml:space="preserve">Fondos comunes </t>
  </si>
  <si>
    <t>1 política aprobada</t>
  </si>
  <si>
    <t>Oficina de graduados</t>
  </si>
  <si>
    <t>2 cursos de extensión anual en diferentes áreas del conocimiento</t>
  </si>
  <si>
    <t>Vicerrector Administrativo
Jefe División de relaciones laborales y prestacionales</t>
  </si>
  <si>
    <t>3 Jornadas</t>
  </si>
  <si>
    <t xml:space="preserve"> Vicerrectoría de Desarrollo Humano</t>
  </si>
  <si>
    <t>6 jornadas de seguridad en el trabajo y salud para el funcionario</t>
  </si>
  <si>
    <t>Vicerrectoria Académica</t>
  </si>
  <si>
    <t xml:space="preserve">REGALIAS </t>
  </si>
  <si>
    <t>60% de aulas dotadas</t>
  </si>
  <si>
    <t>Vicerrectoria administrativa - División contable</t>
  </si>
  <si>
    <t>Recursos propios</t>
  </si>
  <si>
    <t>Vicerrectoría Administrativa</t>
  </si>
  <si>
    <t>el 100% de los Profesores de planta que asumen los cargos administrativos capacitados.</t>
  </si>
  <si>
    <t>División de relaciones laborales y prestacionales</t>
  </si>
  <si>
    <t>1 capacitación anual</t>
  </si>
  <si>
    <t>PLAN DE MEJORAMIENTO INSTITUCIONAL  AÑO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</si>
</sst>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1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0"/>
      <name val="Century Gothic"/>
      <family val="2"/>
    </font>
    <font>
      <sz val="11"/>
      <color indexed="8"/>
      <name val="Helvetica Neue"/>
      <charset val="1"/>
    </font>
    <font>
      <sz val="12"/>
      <name val="Arial"/>
      <family val="2"/>
      <charset val="1"/>
    </font>
    <font>
      <b/>
      <sz val="14"/>
      <color rgb="FF006600"/>
      <name val="Arial"/>
      <family val="2"/>
    </font>
    <font>
      <b/>
      <sz val="12"/>
      <color rgb="FFFF0000"/>
      <name val="Century Gothic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6" fillId="0" borderId="0">
      <alignment vertical="top"/>
    </xf>
    <xf numFmtId="0" fontId="2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9" xfId="2" applyNumberFormat="1" applyFont="1" applyFill="1" applyBorder="1" applyAlignment="1">
      <alignment horizontal="center" vertical="center"/>
    </xf>
    <xf numFmtId="0" fontId="7" fillId="0" borderId="10" xfId="2" applyNumberFormat="1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Excel Built-in Normal" xfId="2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42334</xdr:rowOff>
    </xdr:from>
    <xdr:to>
      <xdr:col>0</xdr:col>
      <xdr:colOff>857249</xdr:colOff>
      <xdr:row>3</xdr:row>
      <xdr:rowOff>314730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" y="42334"/>
          <a:ext cx="709083" cy="875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zoomScale="90" zoomScaleNormal="90" zoomScaleSheetLayoutView="80" workbookViewId="0">
      <pane ySplit="5" topLeftCell="A6" activePane="bottomLeft" state="frozen"/>
      <selection pane="bottomLeft" activeCell="H7" sqref="H7"/>
    </sheetView>
  </sheetViews>
  <sheetFormatPr baseColWidth="10" defaultRowHeight="13.5"/>
  <cols>
    <col min="1" max="1" width="15.7109375" style="1" customWidth="1"/>
    <col min="2" max="2" width="30.7109375" style="1" customWidth="1"/>
    <col min="3" max="3" width="40.7109375" style="1" customWidth="1"/>
    <col min="4" max="4" width="25.7109375" style="1" customWidth="1"/>
    <col min="5" max="5" width="13.42578125" style="1" customWidth="1"/>
    <col min="6" max="6" width="14" style="1" customWidth="1"/>
    <col min="7" max="7" width="18" style="7" customWidth="1"/>
    <col min="8" max="8" width="18.5703125" style="2" customWidth="1"/>
    <col min="9" max="9" width="25.7109375" style="6" customWidth="1"/>
    <col min="10" max="16384" width="11.42578125" style="1"/>
  </cols>
  <sheetData>
    <row r="1" spans="1:9" ht="15.75" thickBot="1">
      <c r="A1" s="31"/>
      <c r="B1" s="25" t="s">
        <v>14</v>
      </c>
      <c r="C1" s="26"/>
      <c r="D1" s="26"/>
      <c r="E1" s="26"/>
      <c r="F1" s="26"/>
      <c r="G1" s="27"/>
      <c r="H1" s="18" t="s">
        <v>10</v>
      </c>
      <c r="I1" s="19"/>
    </row>
    <row r="2" spans="1:9" ht="15.75" thickBot="1">
      <c r="A2" s="32"/>
      <c r="B2" s="28"/>
      <c r="C2" s="29"/>
      <c r="D2" s="29"/>
      <c r="E2" s="29"/>
      <c r="F2" s="29"/>
      <c r="G2" s="30"/>
      <c r="H2" s="20" t="s">
        <v>11</v>
      </c>
      <c r="I2" s="21"/>
    </row>
    <row r="3" spans="1:9" ht="15.75" thickBot="1">
      <c r="A3" s="32"/>
      <c r="B3" s="22" t="s">
        <v>112</v>
      </c>
      <c r="C3" s="23"/>
      <c r="D3" s="23"/>
      <c r="E3" s="23"/>
      <c r="F3" s="23"/>
      <c r="G3" s="24"/>
      <c r="H3" s="20" t="s">
        <v>12</v>
      </c>
      <c r="I3" s="21"/>
    </row>
    <row r="4" spans="1:9" ht="28.5" customHeight="1">
      <c r="A4" s="32"/>
      <c r="B4" s="22"/>
      <c r="C4" s="23"/>
      <c r="D4" s="23"/>
      <c r="E4" s="23"/>
      <c r="F4" s="23"/>
      <c r="G4" s="24"/>
      <c r="H4" s="38" t="s">
        <v>13</v>
      </c>
      <c r="I4" s="39"/>
    </row>
    <row r="5" spans="1:9" s="2" customFormat="1" ht="30">
      <c r="A5" s="17" t="s">
        <v>0</v>
      </c>
      <c r="B5" s="17" t="s">
        <v>9</v>
      </c>
      <c r="C5" s="17" t="s">
        <v>3</v>
      </c>
      <c r="D5" s="17" t="s">
        <v>4</v>
      </c>
      <c r="E5" s="17" t="s">
        <v>5</v>
      </c>
      <c r="F5" s="17" t="s">
        <v>6</v>
      </c>
      <c r="G5" s="40" t="s">
        <v>7</v>
      </c>
      <c r="H5" s="17" t="s">
        <v>8</v>
      </c>
      <c r="I5" s="17" t="s">
        <v>2</v>
      </c>
    </row>
    <row r="6" spans="1:9" ht="147.75" customHeight="1">
      <c r="A6" s="35" t="s">
        <v>15</v>
      </c>
      <c r="B6" s="33" t="s">
        <v>16</v>
      </c>
      <c r="C6" s="4" t="s">
        <v>17</v>
      </c>
      <c r="D6" s="8" t="s">
        <v>56</v>
      </c>
      <c r="E6" s="12">
        <v>43297</v>
      </c>
      <c r="F6" s="12">
        <v>44175</v>
      </c>
      <c r="G6" s="15">
        <v>25000000</v>
      </c>
      <c r="H6" s="11" t="s">
        <v>57</v>
      </c>
      <c r="I6" s="9" t="s">
        <v>58</v>
      </c>
    </row>
    <row r="7" spans="1:9" ht="132.75" customHeight="1">
      <c r="A7" s="35"/>
      <c r="B7" s="33"/>
      <c r="C7" s="4" t="s">
        <v>18</v>
      </c>
      <c r="D7" s="8" t="s">
        <v>59</v>
      </c>
      <c r="E7" s="12">
        <v>43297</v>
      </c>
      <c r="F7" s="12">
        <v>44175</v>
      </c>
      <c r="G7" s="15">
        <v>25000000</v>
      </c>
      <c r="H7" s="11" t="s">
        <v>57</v>
      </c>
      <c r="I7" s="9" t="s">
        <v>58</v>
      </c>
    </row>
    <row r="8" spans="1:9" ht="117" customHeight="1">
      <c r="A8" s="35"/>
      <c r="B8" s="11" t="s">
        <v>19</v>
      </c>
      <c r="C8" s="3" t="s">
        <v>20</v>
      </c>
      <c r="D8" s="5" t="s">
        <v>60</v>
      </c>
      <c r="E8" s="16">
        <v>43550</v>
      </c>
      <c r="F8" s="12">
        <v>44824</v>
      </c>
      <c r="G8" s="36">
        <v>235000000</v>
      </c>
      <c r="H8" s="9" t="s">
        <v>61</v>
      </c>
      <c r="I8" s="9" t="s">
        <v>62</v>
      </c>
    </row>
    <row r="9" spans="1:9" ht="136.5" customHeight="1">
      <c r="A9" s="35"/>
      <c r="B9" s="11" t="s">
        <v>21</v>
      </c>
      <c r="C9" s="3" t="s">
        <v>22</v>
      </c>
      <c r="D9" s="5" t="s">
        <v>56</v>
      </c>
      <c r="E9" s="16">
        <v>43550</v>
      </c>
      <c r="F9" s="12">
        <v>44824</v>
      </c>
      <c r="G9" s="36">
        <v>235000000</v>
      </c>
      <c r="H9" s="9" t="s">
        <v>61</v>
      </c>
      <c r="I9" s="9" t="s">
        <v>63</v>
      </c>
    </row>
    <row r="10" spans="1:9" ht="67.5">
      <c r="A10" s="35"/>
      <c r="B10" s="11" t="s">
        <v>23</v>
      </c>
      <c r="C10" s="3" t="s">
        <v>24</v>
      </c>
      <c r="D10" s="8" t="s">
        <v>64</v>
      </c>
      <c r="E10" s="12">
        <v>43590</v>
      </c>
      <c r="F10" s="12">
        <v>44175</v>
      </c>
      <c r="G10" s="10">
        <v>150000000</v>
      </c>
      <c r="H10" s="9" t="s">
        <v>65</v>
      </c>
      <c r="I10" s="9" t="s">
        <v>66</v>
      </c>
    </row>
    <row r="11" spans="1:9" ht="54">
      <c r="A11" s="35"/>
      <c r="B11" s="11" t="s">
        <v>25</v>
      </c>
      <c r="C11" s="3" t="s">
        <v>26</v>
      </c>
      <c r="D11" s="8" t="s">
        <v>67</v>
      </c>
      <c r="E11" s="12">
        <v>43743</v>
      </c>
      <c r="F11" s="12">
        <v>44854</v>
      </c>
      <c r="G11" s="10">
        <v>50000000</v>
      </c>
      <c r="H11" s="9" t="s">
        <v>61</v>
      </c>
      <c r="I11" s="9" t="s">
        <v>68</v>
      </c>
    </row>
    <row r="12" spans="1:9" ht="54">
      <c r="A12" s="35"/>
      <c r="B12" s="11" t="s">
        <v>27</v>
      </c>
      <c r="C12" s="3" t="s">
        <v>28</v>
      </c>
      <c r="D12" s="8" t="s">
        <v>69</v>
      </c>
      <c r="E12" s="12">
        <v>43742</v>
      </c>
      <c r="F12" s="12">
        <v>44824</v>
      </c>
      <c r="G12" s="10">
        <v>1000000000</v>
      </c>
      <c r="H12" s="9" t="s">
        <v>65</v>
      </c>
      <c r="I12" s="9" t="s">
        <v>70</v>
      </c>
    </row>
    <row r="13" spans="1:9" ht="67.5">
      <c r="A13" s="35"/>
      <c r="B13" s="11" t="s">
        <v>29</v>
      </c>
      <c r="C13" s="3" t="s">
        <v>30</v>
      </c>
      <c r="D13" s="8" t="s">
        <v>71</v>
      </c>
      <c r="E13" s="12">
        <v>43539</v>
      </c>
      <c r="F13" s="12">
        <v>44824</v>
      </c>
      <c r="G13" s="10">
        <v>100000000</v>
      </c>
      <c r="H13" s="9" t="s">
        <v>65</v>
      </c>
      <c r="I13" s="9" t="s">
        <v>72</v>
      </c>
    </row>
    <row r="14" spans="1:9" ht="108">
      <c r="A14" s="41" t="s">
        <v>31</v>
      </c>
      <c r="B14" s="14" t="s">
        <v>32</v>
      </c>
      <c r="C14" s="11" t="s">
        <v>33</v>
      </c>
      <c r="D14" s="8" t="s">
        <v>73</v>
      </c>
      <c r="E14" s="12">
        <v>43723</v>
      </c>
      <c r="F14" s="12">
        <v>44459</v>
      </c>
      <c r="G14" s="10">
        <v>5000000000</v>
      </c>
      <c r="H14" s="9" t="s">
        <v>74</v>
      </c>
      <c r="I14" s="9" t="s">
        <v>75</v>
      </c>
    </row>
    <row r="15" spans="1:9" ht="54">
      <c r="A15" s="41" t="s">
        <v>15</v>
      </c>
      <c r="B15" s="42" t="s">
        <v>34</v>
      </c>
      <c r="C15" s="4" t="s">
        <v>35</v>
      </c>
      <c r="D15" s="8" t="s">
        <v>76</v>
      </c>
      <c r="E15" s="12">
        <v>43653</v>
      </c>
      <c r="F15" s="12">
        <v>44019</v>
      </c>
      <c r="G15" s="10">
        <v>300000000</v>
      </c>
      <c r="H15" s="9" t="s">
        <v>77</v>
      </c>
      <c r="I15" s="9" t="s">
        <v>78</v>
      </c>
    </row>
    <row r="16" spans="1:9" ht="33.75" customHeight="1">
      <c r="A16" s="35" t="s">
        <v>15</v>
      </c>
      <c r="B16" s="34" t="s">
        <v>36</v>
      </c>
      <c r="C16" s="4" t="s">
        <v>37</v>
      </c>
      <c r="D16" s="8" t="s">
        <v>79</v>
      </c>
      <c r="E16" s="12">
        <v>43590</v>
      </c>
      <c r="F16" s="12">
        <v>44124</v>
      </c>
      <c r="G16" s="10">
        <v>100000000</v>
      </c>
      <c r="H16" s="9" t="s">
        <v>65</v>
      </c>
      <c r="I16" s="9" t="s">
        <v>80</v>
      </c>
    </row>
    <row r="17" spans="1:9" ht="40.5">
      <c r="A17" s="35"/>
      <c r="B17" s="34"/>
      <c r="C17" s="3" t="s">
        <v>38</v>
      </c>
      <c r="D17" s="8" t="s">
        <v>81</v>
      </c>
      <c r="E17" s="12">
        <v>43590</v>
      </c>
      <c r="F17" s="12">
        <v>44124</v>
      </c>
      <c r="G17" s="10">
        <v>200000000</v>
      </c>
      <c r="H17" s="9" t="s">
        <v>65</v>
      </c>
      <c r="I17" s="9" t="s">
        <v>82</v>
      </c>
    </row>
    <row r="18" spans="1:9" ht="67.5">
      <c r="A18" s="35"/>
      <c r="B18" s="34"/>
      <c r="C18" s="4" t="s">
        <v>39</v>
      </c>
      <c r="D18" s="8" t="s">
        <v>83</v>
      </c>
      <c r="E18" s="12">
        <v>43590</v>
      </c>
      <c r="F18" s="12">
        <v>44124</v>
      </c>
      <c r="G18" s="13">
        <v>50000000</v>
      </c>
      <c r="H18" s="9" t="s">
        <v>65</v>
      </c>
      <c r="I18" s="9" t="s">
        <v>84</v>
      </c>
    </row>
    <row r="19" spans="1:9" ht="54">
      <c r="A19" s="35" t="s">
        <v>15</v>
      </c>
      <c r="B19" s="34" t="s">
        <v>40</v>
      </c>
      <c r="C19" s="4" t="s">
        <v>41</v>
      </c>
      <c r="D19" s="8" t="s">
        <v>85</v>
      </c>
      <c r="E19" s="12">
        <v>43590</v>
      </c>
      <c r="F19" s="12">
        <v>44124</v>
      </c>
      <c r="G19" s="10">
        <v>50000000</v>
      </c>
      <c r="H19" s="9" t="s">
        <v>65</v>
      </c>
      <c r="I19" s="9" t="s">
        <v>86</v>
      </c>
    </row>
    <row r="20" spans="1:9" ht="67.5">
      <c r="A20" s="35"/>
      <c r="B20" s="34"/>
      <c r="C20" s="3" t="s">
        <v>42</v>
      </c>
      <c r="D20" s="8" t="s">
        <v>87</v>
      </c>
      <c r="E20" s="12">
        <v>43590</v>
      </c>
      <c r="F20" s="12">
        <v>44124</v>
      </c>
      <c r="G20" s="10">
        <v>200000000</v>
      </c>
      <c r="H20" s="9" t="s">
        <v>77</v>
      </c>
      <c r="I20" s="9" t="s">
        <v>88</v>
      </c>
    </row>
    <row r="21" spans="1:9" ht="40.5">
      <c r="A21" s="35" t="s">
        <v>15</v>
      </c>
      <c r="B21" s="35" t="s">
        <v>43</v>
      </c>
      <c r="C21" s="4" t="s">
        <v>44</v>
      </c>
      <c r="D21" s="8" t="s">
        <v>89</v>
      </c>
      <c r="E21" s="12">
        <v>44321</v>
      </c>
      <c r="F21" s="12">
        <v>44854</v>
      </c>
      <c r="G21" s="10">
        <v>14000000000</v>
      </c>
      <c r="H21" s="9" t="s">
        <v>90</v>
      </c>
      <c r="I21" s="9" t="s">
        <v>91</v>
      </c>
    </row>
    <row r="22" spans="1:9" ht="40.5">
      <c r="A22" s="35"/>
      <c r="B22" s="35"/>
      <c r="C22" s="4" t="s">
        <v>45</v>
      </c>
      <c r="D22" s="8" t="s">
        <v>92</v>
      </c>
      <c r="E22" s="12">
        <v>43956</v>
      </c>
      <c r="F22" s="12">
        <v>44854</v>
      </c>
      <c r="G22" s="10">
        <v>200000000</v>
      </c>
      <c r="H22" s="9" t="s">
        <v>77</v>
      </c>
      <c r="I22" s="9" t="s">
        <v>93</v>
      </c>
    </row>
    <row r="23" spans="1:9" ht="67.5">
      <c r="A23" s="35" t="s">
        <v>15</v>
      </c>
      <c r="B23" s="35" t="s">
        <v>1</v>
      </c>
      <c r="C23" s="4" t="s">
        <v>46</v>
      </c>
      <c r="D23" s="8" t="s">
        <v>94</v>
      </c>
      <c r="E23" s="12">
        <v>43561</v>
      </c>
      <c r="F23" s="12">
        <v>44657</v>
      </c>
      <c r="G23" s="10">
        <v>5000000</v>
      </c>
      <c r="H23" s="9" t="s">
        <v>95</v>
      </c>
      <c r="I23" s="9" t="s">
        <v>96</v>
      </c>
    </row>
    <row r="24" spans="1:9" ht="40.5">
      <c r="A24" s="35"/>
      <c r="B24" s="35"/>
      <c r="C24" s="3" t="s">
        <v>47</v>
      </c>
      <c r="D24" s="8" t="s">
        <v>97</v>
      </c>
      <c r="E24" s="12">
        <v>43561</v>
      </c>
      <c r="F24" s="12">
        <v>44657</v>
      </c>
      <c r="G24" s="10">
        <v>20000000</v>
      </c>
      <c r="H24" s="9" t="s">
        <v>77</v>
      </c>
      <c r="I24" s="9" t="s">
        <v>98</v>
      </c>
    </row>
    <row r="25" spans="1:9" ht="79.5" customHeight="1">
      <c r="A25" s="43" t="s">
        <v>31</v>
      </c>
      <c r="B25" s="34" t="s">
        <v>48</v>
      </c>
      <c r="C25" s="3" t="s">
        <v>49</v>
      </c>
      <c r="D25" s="8" t="s">
        <v>99</v>
      </c>
      <c r="E25" s="12">
        <v>43561</v>
      </c>
      <c r="F25" s="12">
        <v>44657</v>
      </c>
      <c r="G25" s="13">
        <v>10000000</v>
      </c>
      <c r="H25" s="9" t="s">
        <v>95</v>
      </c>
      <c r="I25" s="37" t="s">
        <v>100</v>
      </c>
    </row>
    <row r="26" spans="1:9" ht="40.5">
      <c r="A26" s="43"/>
      <c r="B26" s="34"/>
      <c r="C26" s="3" t="s">
        <v>50</v>
      </c>
      <c r="D26" s="8" t="s">
        <v>101</v>
      </c>
      <c r="E26" s="12">
        <v>43561</v>
      </c>
      <c r="F26" s="12">
        <v>44657</v>
      </c>
      <c r="G26" s="13">
        <v>200000000</v>
      </c>
      <c r="H26" s="9" t="s">
        <v>95</v>
      </c>
      <c r="I26" s="8" t="s">
        <v>102</v>
      </c>
    </row>
    <row r="27" spans="1:9" ht="81">
      <c r="A27" s="5"/>
      <c r="B27" s="43" t="s">
        <v>51</v>
      </c>
      <c r="C27" s="4" t="s">
        <v>52</v>
      </c>
      <c r="D27" s="8" t="s">
        <v>103</v>
      </c>
      <c r="E27" s="12">
        <v>43927</v>
      </c>
      <c r="F27" s="12">
        <v>44657</v>
      </c>
      <c r="G27" s="13">
        <v>11000000000</v>
      </c>
      <c r="H27" s="37" t="s">
        <v>104</v>
      </c>
      <c r="I27" s="8" t="s">
        <v>105</v>
      </c>
    </row>
    <row r="28" spans="1:9" ht="67.5">
      <c r="A28" s="43" t="s">
        <v>31</v>
      </c>
      <c r="B28" s="43"/>
      <c r="C28" s="3" t="s">
        <v>53</v>
      </c>
      <c r="D28" s="8" t="s">
        <v>106</v>
      </c>
      <c r="E28" s="12">
        <v>43561</v>
      </c>
      <c r="F28" s="12">
        <v>44657</v>
      </c>
      <c r="G28" s="10">
        <v>16000000000</v>
      </c>
      <c r="H28" s="8" t="s">
        <v>107</v>
      </c>
      <c r="I28" s="8"/>
    </row>
    <row r="29" spans="1:9" ht="81">
      <c r="A29" s="43"/>
      <c r="B29" s="43"/>
      <c r="C29" s="3" t="s">
        <v>54</v>
      </c>
      <c r="D29" s="8" t="s">
        <v>108</v>
      </c>
      <c r="E29" s="12">
        <v>43561</v>
      </c>
      <c r="F29" s="12">
        <v>44657</v>
      </c>
      <c r="G29" s="10">
        <v>10000000</v>
      </c>
      <c r="H29" s="9" t="s">
        <v>95</v>
      </c>
      <c r="I29" s="8" t="s">
        <v>109</v>
      </c>
    </row>
    <row r="30" spans="1:9" ht="67.5">
      <c r="A30" s="43"/>
      <c r="B30" s="43"/>
      <c r="C30" s="4" t="s">
        <v>55</v>
      </c>
      <c r="D30" s="8" t="s">
        <v>110</v>
      </c>
      <c r="E30" s="12">
        <v>43561</v>
      </c>
      <c r="F30" s="12">
        <v>44657</v>
      </c>
      <c r="G30" s="13">
        <v>20000000</v>
      </c>
      <c r="H30" s="9" t="s">
        <v>95</v>
      </c>
      <c r="I30" s="37" t="s">
        <v>111</v>
      </c>
    </row>
    <row r="31" spans="1:9">
      <c r="G31" s="7">
        <f>SUM(G6:G30)</f>
        <v>49185000000</v>
      </c>
    </row>
  </sheetData>
  <mergeCells count="21">
    <mergeCell ref="A25:A26"/>
    <mergeCell ref="B25:B26"/>
    <mergeCell ref="B27:B30"/>
    <mergeCell ref="A28:A30"/>
    <mergeCell ref="A19:A20"/>
    <mergeCell ref="B19:B20"/>
    <mergeCell ref="A21:A22"/>
    <mergeCell ref="B21:B22"/>
    <mergeCell ref="A23:A24"/>
    <mergeCell ref="B23:B24"/>
    <mergeCell ref="A1:A4"/>
    <mergeCell ref="A6:A13"/>
    <mergeCell ref="B6:B7"/>
    <mergeCell ref="A16:A18"/>
    <mergeCell ref="B16:B18"/>
    <mergeCell ref="H1:I1"/>
    <mergeCell ref="H2:I2"/>
    <mergeCell ref="H3:I3"/>
    <mergeCell ref="H4:I4"/>
    <mergeCell ref="B3:G4"/>
    <mergeCell ref="B1:G2"/>
  </mergeCells>
  <pageMargins left="0.31496062992125984" right="0.31496062992125984" top="0.35433070866141736" bottom="0.35433070866141736" header="0.31496062992125984" footer="0.31496062992125984"/>
  <pageSetup paperSize="5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PI-P01-F06</vt:lpstr>
      <vt:lpstr>'PI-P01-F06'!Área_de_impresión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UT</cp:lastModifiedBy>
  <cp:lastPrinted>2019-03-23T15:56:49Z</cp:lastPrinted>
  <dcterms:created xsi:type="dcterms:W3CDTF">2013-07-29T22:38:46Z</dcterms:created>
  <dcterms:modified xsi:type="dcterms:W3CDTF">2019-03-26T19:26:56Z</dcterms:modified>
</cp:coreProperties>
</file>